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SharePoint\Turnkey Proformas\"/>
    </mc:Choice>
  </mc:AlternateContent>
  <xr:revisionPtr revIDLastSave="0" documentId="8_{411D3487-544A-4408-8CF4-23253B0D1B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<sst xmlns="http://schemas.openxmlformats.org/spreadsheetml/2006/main" count="59" uniqueCount="59">
  <si>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</si>
  <si>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</si>
  <si>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</si>
  <si>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</si>
  <si>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</si>
  <si>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</si>
  <si>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</si>
  <si>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</si>
  <si>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</si>
  <si>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</si>
  <si>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</si>
  <si>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</si>
  <si>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</si>
  <si>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</si>
  <si>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</si>
  <si>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</si>
  <si>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</si>
  <si>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</si>
  <si>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</si>
  <si>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</si>
  <si>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</si>
  <si>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</si>
  <si>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</si>
  <si>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</si>
  <si>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</si>
  <si>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</si>
  <si>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</si>
  <si>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</si>
  <si>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</si>
  <si>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</si>
  <si>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</si>
  <si>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</si>
  <si>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</si>
  <si>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</si>
  <si>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</si>
  <si>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</si>
  <si>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</si>
  <si>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</si>
  <si>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</si>
  <si>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</si>
  <si>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</si>
  <si>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</si>
  <si>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</si>
  <si>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</si>
  <si>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</si>
  <si>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</si>
  <si>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</si>
  <si>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</si>
  <si>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</si>
  <si>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</si>
  <si>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</si>
  <si>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</si>
  <si>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</si>
  <si>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</si>
  <si>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</si>
  <si>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</si>
  <si>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</si>
  <si>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</si>
  <si>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916 Saint Agnes Ln. Gwynn Oak, MD 21207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</si>
</sst>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43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240000</v>
      </c>
      <c r="E6" s="7"/>
    </row>
    <row r="7" spans="1:8" ht="12" customHeight="1" x14ac:dyDescent="0.25">
      <c r="B7" t="s">
        <v>5</v>
      </c>
      <c r="D7" s="7">
        <f>D6*E7</f>
        <v>48000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192000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24000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11040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22800</v>
      </c>
    </row>
    <row r="18" spans="2:13" ht="12" customHeight="1" x14ac:dyDescent="0.25">
      <c r="D18" s="17">
        <v>1900</v>
      </c>
      <c r="E18" t="s">
        <v>17</v>
      </c>
      <c r="F18" s="9"/>
      <c r="G18" s="47" t="s">
        <v>57</v>
      </c>
      <c r="H18" s="16"/>
      <c r="I18" s="48"/>
      <c r="J18" s="48"/>
      <c r="K18" s="48"/>
      <c r="L18" s="48"/>
      <c r="M18" s="48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-1140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21660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2098</v>
      </c>
      <c r="F26" s="46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684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1824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5256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16404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-11334.295090471303</v>
      </c>
    </row>
    <row r="40" spans="2:8" ht="12" customHeight="1" x14ac:dyDescent="0.25">
      <c r="C40" s="31">
        <f>PMT(D9/12,F9*12,D8)</f>
        <v>-944.52459087260854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5069.7049095286966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422.4754091273914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3236.8635320907051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1.4472889464286824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8306.5684416194017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-7854.545454545455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452.02298707394675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6.8349999999999994E-2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10.526315789473685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8.5868985594998254E-2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0.32022836553119205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8.3572120823281026E-2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2021-12-27T14:57:32Z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